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表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<sst xmlns="http://schemas.openxmlformats.org/spreadsheetml/2006/main" count="25" uniqueCount="22">
  <si>
    <t>嘉兴市利用外资情况表</t>
  </si>
  <si>
    <t>(1-8月）</t>
  </si>
  <si>
    <t>单位：万美元</t>
  </si>
  <si>
    <t>属地</t>
  </si>
  <si>
    <t>项目（企业）数量</t>
  </si>
  <si>
    <t>实际使用外资金额</t>
  </si>
  <si>
    <r>
      <t>高技术产业实际使用外资占比</t>
    </r>
    <r>
      <rPr>
        <sz val="16"/>
        <rFont val="DejaVu Sans"/>
        <family val="0"/>
      </rPr>
      <t>(</t>
    </r>
    <r>
      <rPr>
        <sz val="16"/>
        <rFont val="宋体"/>
        <family val="0"/>
      </rPr>
      <t>％</t>
    </r>
    <r>
      <rPr>
        <sz val="16"/>
        <rFont val="DejaVu Sans"/>
        <family val="0"/>
      </rPr>
      <t>)</t>
    </r>
  </si>
  <si>
    <t>本年累计</t>
  </si>
  <si>
    <t>去年同期</t>
  </si>
  <si>
    <r>
      <t>同比</t>
    </r>
    <r>
      <rPr>
        <sz val="16"/>
        <rFont val="DejaVu Sans"/>
        <family val="0"/>
      </rPr>
      <t>(</t>
    </r>
    <r>
      <rPr>
        <sz val="16"/>
        <rFont val="宋体"/>
        <family val="0"/>
      </rPr>
      <t>％</t>
    </r>
    <r>
      <rPr>
        <sz val="16"/>
        <rFont val="DejaVu Sans"/>
        <family val="0"/>
      </rPr>
      <t>)</t>
    </r>
  </si>
  <si>
    <t>全市合计</t>
  </si>
  <si>
    <t>市本级</t>
  </si>
  <si>
    <t>其中</t>
  </si>
  <si>
    <t xml:space="preserve">  南湖区</t>
  </si>
  <si>
    <t xml:space="preserve">  秀洲区</t>
  </si>
  <si>
    <t>嘉兴经开</t>
  </si>
  <si>
    <t>嘉兴港区</t>
  </si>
  <si>
    <t xml:space="preserve">  嘉善县</t>
  </si>
  <si>
    <t xml:space="preserve">  平湖市</t>
  </si>
  <si>
    <t xml:space="preserve">  海盐县</t>
  </si>
  <si>
    <t xml:space="preserve">  海宁市</t>
  </si>
  <si>
    <t xml:space="preserve">  桐乡市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</si>
</sst>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_ "/>
    <numFmt numFmtId="181" formatCode="0_ "/>
    <numFmt numFmtId="182" formatCode="0.0_ "/>
  </numFmts>
  <fonts count="49">
    <font>
      <sz val="10"/>
      <name val="Arial"/>
      <family val="2"/>
    </font>
    <font>
      <sz val="11"/>
      <name val="宋体"/>
      <family val="0"/>
    </font>
    <font>
      <sz val="16"/>
      <name val="Arial"/>
      <family val="2"/>
    </font>
    <font>
      <b/>
      <sz val="16"/>
      <name val="Arial"/>
      <family val="2"/>
    </font>
    <font>
      <b/>
      <sz val="2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6"/>
      <name val="DejaVu Sans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0" borderId="3" applyNumberFormat="0" applyFill="0" applyAlignment="0" applyProtection="0"/>
    <xf numFmtId="178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176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3" fillId="22" borderId="8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6" fillId="25" borderId="0" applyNumberFormat="0" applyBorder="0" applyAlignment="0" applyProtection="0"/>
    <xf numFmtId="0" fontId="28" fillId="26" borderId="0" applyNumberFormat="0" applyBorder="0" applyAlignment="0" applyProtection="0"/>
    <xf numFmtId="0" fontId="47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0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81" fontId="48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80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180" fontId="5" fillId="0" borderId="9" xfId="0" applyNumberFormat="1" applyFont="1" applyBorder="1" applyAlignment="1">
      <alignment horizontal="center" vertical="center"/>
    </xf>
    <xf numFmtId="182" fontId="48" fillId="0" borderId="9" xfId="0" applyNumberFormat="1" applyFont="1" applyBorder="1" applyAlignment="1">
      <alignment horizontal="center" vertical="center"/>
    </xf>
    <xf numFmtId="181" fontId="48" fillId="0" borderId="9" xfId="0" applyNumberFormat="1" applyFont="1" applyFill="1" applyBorder="1" applyAlignment="1">
      <alignment horizontal="center" vertical="center"/>
    </xf>
    <xf numFmtId="182" fontId="48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70" zoomScaleNormal="70" workbookViewId="0" topLeftCell="A1">
      <selection activeCell="M5" sqref="M5"/>
    </sheetView>
  </sheetViews>
  <sheetFormatPr defaultColWidth="8.8515625" defaultRowHeight="12.75"/>
  <cols>
    <col min="1" max="1" width="4.28125" style="0" customWidth="1"/>
    <col min="2" max="2" width="13.140625" style="0" customWidth="1"/>
    <col min="3" max="3" width="13.8515625" style="0" customWidth="1"/>
    <col min="4" max="4" width="13.421875" style="0" customWidth="1"/>
    <col min="5" max="5" width="11.421875" style="3" customWidth="1"/>
    <col min="6" max="6" width="15.28125" style="0" customWidth="1"/>
    <col min="7" max="7" width="13.00390625" style="0" customWidth="1"/>
    <col min="8" max="8" width="15.28125" style="3" customWidth="1"/>
    <col min="9" max="9" width="21.28125" style="0" customWidth="1"/>
    <col min="10" max="10" width="17.28125" style="3" hidden="1" customWidth="1"/>
    <col min="14" max="14" width="23.7109375" style="0" bestFit="1" customWidth="1"/>
  </cols>
  <sheetData>
    <row r="1" spans="1:10" ht="42" customHeight="1">
      <c r="A1" s="4"/>
      <c r="B1" s="5" t="s">
        <v>0</v>
      </c>
      <c r="C1" s="5"/>
      <c r="D1" s="5"/>
      <c r="E1" s="5"/>
      <c r="F1" s="5"/>
      <c r="G1" s="5"/>
      <c r="H1" s="5"/>
      <c r="I1" s="5"/>
      <c r="J1" s="5"/>
    </row>
    <row r="2" spans="1:10" s="1" customFormat="1" ht="21.75">
      <c r="A2" s="6"/>
      <c r="B2" s="7" t="s">
        <v>1</v>
      </c>
      <c r="C2" s="7"/>
      <c r="D2" s="7"/>
      <c r="E2" s="7"/>
      <c r="F2" s="7"/>
      <c r="G2" s="7"/>
      <c r="H2" s="7"/>
      <c r="I2" s="7"/>
      <c r="J2" s="7"/>
    </row>
    <row r="3" spans="1:10" s="1" customFormat="1" ht="27" customHeight="1">
      <c r="A3" s="6"/>
      <c r="B3" s="8"/>
      <c r="C3" s="8"/>
      <c r="D3" s="8"/>
      <c r="E3" s="13"/>
      <c r="F3" s="8"/>
      <c r="G3" s="8"/>
      <c r="H3" s="14" t="s">
        <v>2</v>
      </c>
      <c r="I3" s="14"/>
      <c r="J3" s="14"/>
    </row>
    <row r="4" spans="1:10" s="1" customFormat="1" ht="34.5" customHeight="1">
      <c r="A4" s="9" t="s">
        <v>3</v>
      </c>
      <c r="B4" s="9"/>
      <c r="C4" s="10" t="s">
        <v>4</v>
      </c>
      <c r="D4" s="10"/>
      <c r="E4" s="10"/>
      <c r="F4" s="10" t="s">
        <v>5</v>
      </c>
      <c r="G4" s="10"/>
      <c r="H4" s="10"/>
      <c r="I4" s="19" t="s">
        <v>6</v>
      </c>
      <c r="J4" s="19"/>
    </row>
    <row r="5" spans="1:10" s="1" customFormat="1" ht="34.5" customHeight="1">
      <c r="A5" s="9"/>
      <c r="B5" s="9"/>
      <c r="C5" s="10" t="s">
        <v>7</v>
      </c>
      <c r="D5" s="10" t="s">
        <v>8</v>
      </c>
      <c r="E5" s="15" t="s">
        <v>9</v>
      </c>
      <c r="F5" s="10" t="s">
        <v>7</v>
      </c>
      <c r="G5" s="10" t="s">
        <v>8</v>
      </c>
      <c r="H5" s="15" t="s">
        <v>9</v>
      </c>
      <c r="I5" s="19"/>
      <c r="J5" s="19"/>
    </row>
    <row r="6" spans="1:10" s="2" customFormat="1" ht="34.5" customHeight="1">
      <c r="A6" s="9" t="s">
        <v>10</v>
      </c>
      <c r="B6" s="9"/>
      <c r="C6" s="11">
        <f>SUM(C8:C16)</f>
        <v>250</v>
      </c>
      <c r="D6" s="11">
        <v>213</v>
      </c>
      <c r="E6" s="16">
        <f>(C6-D6)/D6*100</f>
        <v>17.370892018779344</v>
      </c>
      <c r="F6" s="17">
        <f>SUM(F8:F16)</f>
        <v>248350</v>
      </c>
      <c r="G6" s="17">
        <f>SUM(G8:G16)</f>
        <v>196097</v>
      </c>
      <c r="H6" s="18">
        <f>(F6-G6)/G6*100</f>
        <v>26.646506575827267</v>
      </c>
      <c r="I6" s="16">
        <v>47.22649486611637</v>
      </c>
      <c r="J6" s="16"/>
    </row>
    <row r="7" spans="1:10" s="2" customFormat="1" ht="34.5" customHeight="1">
      <c r="A7" s="9" t="s">
        <v>11</v>
      </c>
      <c r="B7" s="9"/>
      <c r="C7" s="11">
        <f>SUM(C8:C11)</f>
        <v>105</v>
      </c>
      <c r="D7" s="11">
        <f>SUM(D8:D11)</f>
        <v>79</v>
      </c>
      <c r="E7" s="16">
        <f aca="true" t="shared" si="0" ref="E7:E16">(C7-D7)/D7*100</f>
        <v>32.91139240506329</v>
      </c>
      <c r="F7" s="11">
        <f>SUM(F8:F11)</f>
        <v>96923</v>
      </c>
      <c r="G7" s="11">
        <f>SUM(G8:G11)</f>
        <v>70447</v>
      </c>
      <c r="H7" s="16">
        <f aca="true" t="shared" si="1" ref="H6:H16">(F7-G7)/G7*100</f>
        <v>37.582863713146054</v>
      </c>
      <c r="I7" s="16">
        <v>30.236373203470794</v>
      </c>
      <c r="J7" s="16"/>
    </row>
    <row r="8" spans="1:10" s="1" customFormat="1" ht="22.5" customHeight="1">
      <c r="A8" s="10" t="s">
        <v>12</v>
      </c>
      <c r="B8" s="9" t="s">
        <v>13</v>
      </c>
      <c r="C8" s="11">
        <v>43</v>
      </c>
      <c r="D8" s="11">
        <v>33</v>
      </c>
      <c r="E8" s="16">
        <f t="shared" si="0"/>
        <v>30.303030303030305</v>
      </c>
      <c r="F8" s="11">
        <v>22276</v>
      </c>
      <c r="G8" s="11">
        <v>18448</v>
      </c>
      <c r="H8" s="16">
        <f t="shared" si="1"/>
        <v>20.75021682567216</v>
      </c>
      <c r="I8" s="16">
        <v>49.09319446938409</v>
      </c>
      <c r="J8" s="16"/>
    </row>
    <row r="9" spans="1:10" s="1" customFormat="1" ht="34.5" customHeight="1">
      <c r="A9" s="12"/>
      <c r="B9" s="9" t="s">
        <v>14</v>
      </c>
      <c r="C9" s="11">
        <v>28</v>
      </c>
      <c r="D9" s="11">
        <v>25</v>
      </c>
      <c r="E9" s="16">
        <f t="shared" si="0"/>
        <v>12</v>
      </c>
      <c r="F9" s="11">
        <v>32989</v>
      </c>
      <c r="G9" s="11">
        <v>16434</v>
      </c>
      <c r="H9" s="16">
        <f t="shared" si="1"/>
        <v>100.73627844712183</v>
      </c>
      <c r="I9" s="16">
        <v>41.97762890660523</v>
      </c>
      <c r="J9" s="16"/>
    </row>
    <row r="10" spans="1:10" s="1" customFormat="1" ht="34.5" customHeight="1">
      <c r="A10" s="12"/>
      <c r="B10" s="9" t="s">
        <v>15</v>
      </c>
      <c r="C10" s="11">
        <v>28</v>
      </c>
      <c r="D10" s="11">
        <v>16</v>
      </c>
      <c r="E10" s="16">
        <f t="shared" si="0"/>
        <v>75</v>
      </c>
      <c r="F10" s="11">
        <v>35136</v>
      </c>
      <c r="G10" s="11">
        <v>19402</v>
      </c>
      <c r="H10" s="16">
        <f t="shared" si="1"/>
        <v>81.09473250180393</v>
      </c>
      <c r="I10" s="16">
        <v>2.0577185792349724</v>
      </c>
      <c r="J10" s="16"/>
    </row>
    <row r="11" spans="1:10" s="1" customFormat="1" ht="34.5" customHeight="1">
      <c r="A11" s="12"/>
      <c r="B11" s="9" t="s">
        <v>16</v>
      </c>
      <c r="C11" s="11">
        <v>6</v>
      </c>
      <c r="D11" s="11">
        <v>5</v>
      </c>
      <c r="E11" s="16">
        <f t="shared" si="0"/>
        <v>20</v>
      </c>
      <c r="F11" s="11">
        <v>6522</v>
      </c>
      <c r="G11" s="11">
        <v>16163</v>
      </c>
      <c r="H11" s="16">
        <f t="shared" si="1"/>
        <v>-59.64858009032976</v>
      </c>
      <c r="I11" s="16">
        <v>58.249003373198406</v>
      </c>
      <c r="J11" s="16"/>
    </row>
    <row r="12" spans="1:10" s="1" customFormat="1" ht="34.5" customHeight="1">
      <c r="A12" s="9" t="s">
        <v>17</v>
      </c>
      <c r="B12" s="9"/>
      <c r="C12" s="11">
        <v>44</v>
      </c>
      <c r="D12" s="11">
        <v>21</v>
      </c>
      <c r="E12" s="16">
        <f t="shared" si="0"/>
        <v>109.52380952380953</v>
      </c>
      <c r="F12" s="11">
        <v>38284</v>
      </c>
      <c r="G12" s="11">
        <v>26119</v>
      </c>
      <c r="H12" s="16">
        <f t="shared" si="1"/>
        <v>46.57529001876029</v>
      </c>
      <c r="I12" s="16">
        <v>49.25556368195591</v>
      </c>
      <c r="J12" s="16"/>
    </row>
    <row r="13" spans="1:10" s="1" customFormat="1" ht="22.5" customHeight="1">
      <c r="A13" s="9" t="s">
        <v>18</v>
      </c>
      <c r="B13" s="9"/>
      <c r="C13" s="11">
        <v>19</v>
      </c>
      <c r="D13" s="11">
        <v>22</v>
      </c>
      <c r="E13" s="16">
        <f t="shared" si="0"/>
        <v>-13.636363636363635</v>
      </c>
      <c r="F13" s="11">
        <v>32810</v>
      </c>
      <c r="G13" s="11">
        <v>31313</v>
      </c>
      <c r="H13" s="16">
        <f t="shared" si="1"/>
        <v>4.780761983840577</v>
      </c>
      <c r="I13" s="16">
        <v>61.962816214568726</v>
      </c>
      <c r="J13" s="16"/>
    </row>
    <row r="14" spans="1:10" s="1" customFormat="1" ht="24" customHeight="1">
      <c r="A14" s="9" t="s">
        <v>19</v>
      </c>
      <c r="B14" s="9"/>
      <c r="C14" s="11">
        <v>20</v>
      </c>
      <c r="D14" s="11">
        <v>23</v>
      </c>
      <c r="E14" s="16">
        <f t="shared" si="0"/>
        <v>-13.043478260869565</v>
      </c>
      <c r="F14" s="11">
        <v>24367</v>
      </c>
      <c r="G14" s="11">
        <v>20523</v>
      </c>
      <c r="H14" s="16">
        <f t="shared" si="1"/>
        <v>18.730205135701407</v>
      </c>
      <c r="I14" s="16">
        <v>67.20975089260065</v>
      </c>
      <c r="J14" s="16"/>
    </row>
    <row r="15" spans="1:10" s="1" customFormat="1" ht="25.5" customHeight="1">
      <c r="A15" s="9" t="s">
        <v>20</v>
      </c>
      <c r="B15" s="9"/>
      <c r="C15" s="11">
        <v>35</v>
      </c>
      <c r="D15" s="11">
        <v>31</v>
      </c>
      <c r="E15" s="16">
        <f t="shared" si="0"/>
        <v>12.903225806451612</v>
      </c>
      <c r="F15" s="11">
        <v>22873</v>
      </c>
      <c r="G15" s="11">
        <v>21618</v>
      </c>
      <c r="H15" s="16">
        <f t="shared" si="1"/>
        <v>5.805347395688778</v>
      </c>
      <c r="I15" s="16">
        <v>64.85375770559175</v>
      </c>
      <c r="J15" s="16"/>
    </row>
    <row r="16" spans="1:10" s="1" customFormat="1" ht="26.25" customHeight="1">
      <c r="A16" s="9" t="s">
        <v>21</v>
      </c>
      <c r="B16" s="9"/>
      <c r="C16" s="11">
        <v>27</v>
      </c>
      <c r="D16" s="11">
        <v>34</v>
      </c>
      <c r="E16" s="16">
        <f t="shared" si="0"/>
        <v>-20.588235294117645</v>
      </c>
      <c r="F16" s="11">
        <v>33093</v>
      </c>
      <c r="G16" s="11">
        <v>26077</v>
      </c>
      <c r="H16" s="16">
        <f t="shared" si="1"/>
        <v>26.904935383671436</v>
      </c>
      <c r="I16" s="16">
        <v>53.13208231348019</v>
      </c>
      <c r="J16" s="16"/>
    </row>
  </sheetData>
  <sheetProtection/>
  <mergeCells count="15">
    <mergeCell ref="B1:J1"/>
    <mergeCell ref="B2:J2"/>
    <mergeCell ref="H3:J3"/>
    <mergeCell ref="C4:E4"/>
    <mergeCell ref="F4:H4"/>
    <mergeCell ref="A6:B6"/>
    <mergeCell ref="A7:B7"/>
    <mergeCell ref="A12:B12"/>
    <mergeCell ref="A13:B13"/>
    <mergeCell ref="A14:B14"/>
    <mergeCell ref="A15:B15"/>
    <mergeCell ref="A16:B16"/>
    <mergeCell ref="A8:A11"/>
    <mergeCell ref="A4:B5"/>
    <mergeCell ref="I4:J5"/>
  </mergeCells>
  <printOptions/>
  <pageMargins left="0.25" right="0.25" top="0.75" bottom="0.75" header="0.3" footer="0.3"/>
  <pageSetup fitToHeight="0" fitToWidth="1" horizontalDpi="600" verticalDpi="600" orientation="landscape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gege</dc:creator>
  <cp:keywords/>
  <dc:description/>
  <cp:lastModifiedBy>user</cp:lastModifiedBy>
  <cp:lastPrinted>2021-08-18T08:46:29Z</cp:lastPrinted>
  <dcterms:created xsi:type="dcterms:W3CDTF">2021-01-22T03:03:28Z</dcterms:created>
  <dcterms:modified xsi:type="dcterms:W3CDTF">2021-09-29T15:42:27Z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2052-11.1.0.10702</vt:lpwstr>
  </property>
  <property fmtid="{D5CDD505-2E9C-101B-9397-08002B2CF9AE}" pid="3" name="퀀_generated_2.-2147483648">
    <vt:i4>2052</vt:i4>
  </property>
</Properties>
</file>