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665" windowHeight="8505"/>
  </bookViews>
  <sheets>
    <sheet name="表16" sheetId="2" r:id="rId1"/>
  </sheets>
  <calcPr calcId="125725"/>
</workbook>
</file>

<file path=xl/calcChain.xml><?xml version="1.0" encoding="utf-8"?>
<calcChain xmlns="http://schemas.openxmlformats.org/spreadsheetml/2006/main">
  <c r="L7" i="2"/>
  <c r="K7"/>
  <c r="J7"/>
  <c r="G7"/>
  <c r="F7"/>
  <c r="H7" s="1"/>
  <c r="D7"/>
  <c r="C7"/>
  <c r="E7" s="1"/>
</calcChain>
</file>

<file path=xl/sharedStrings.xml><?xml version="1.0" encoding="utf-8"?>
<sst xmlns="http://schemas.openxmlformats.org/spreadsheetml/2006/main" count="29" uniqueCount="27">
  <si>
    <t>本年累计</t>
  </si>
  <si>
    <t>去年同期</t>
  </si>
  <si>
    <t xml:space="preserve"> 南湖区</t>
  </si>
  <si>
    <t xml:space="preserve"> 嘉兴港区</t>
  </si>
  <si>
    <t xml:space="preserve"> 嘉善县</t>
  </si>
  <si>
    <t xml:space="preserve"> 平湖市</t>
  </si>
  <si>
    <t xml:space="preserve"> 海盐县</t>
  </si>
  <si>
    <t xml:space="preserve"> 海宁市</t>
  </si>
  <si>
    <t xml:space="preserve"> 桐乡市</t>
  </si>
  <si>
    <t>同比(%)</t>
    <phoneticPr fontId="2" type="noConversion"/>
  </si>
  <si>
    <t>同比(%)</t>
    <phoneticPr fontId="5" type="noConversion"/>
  </si>
  <si>
    <t>同比（%）</t>
    <phoneticPr fontId="5" type="noConversion"/>
  </si>
  <si>
    <t>全市合计</t>
  </si>
  <si>
    <t>市本级</t>
  </si>
  <si>
    <t>其中</t>
  </si>
  <si>
    <t xml:space="preserve"> 秀洲区</t>
  </si>
  <si>
    <t xml:space="preserve"> 嘉兴经开</t>
  </si>
  <si>
    <t>属地</t>
    <phoneticPr fontId="5" type="noConversion"/>
  </si>
  <si>
    <t>实际利用外资（部口径）</t>
    <phoneticPr fontId="2" type="noConversion"/>
  </si>
  <si>
    <t>实际利用外资（市口径）</t>
    <phoneticPr fontId="2" type="noConversion"/>
  </si>
  <si>
    <t>本年累计</t>
    <phoneticPr fontId="5" type="noConversion"/>
  </si>
  <si>
    <t>去年同期</t>
    <phoneticPr fontId="5" type="noConversion"/>
  </si>
  <si>
    <t>项目（企业）数量(部口经）</t>
    <phoneticPr fontId="5" type="noConversion"/>
  </si>
  <si>
    <t>高技术产业实际利用外资占比（%）(部口径）</t>
    <phoneticPr fontId="2" type="noConversion"/>
  </si>
  <si>
    <t xml:space="preserve">                            嘉兴市利用外资情况表</t>
    <phoneticPr fontId="2" type="noConversion"/>
  </si>
  <si>
    <t>单位：万美元</t>
    <phoneticPr fontId="2" type="noConversion"/>
  </si>
  <si>
    <t xml:space="preserve">                                      （1-11月）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</si>
</sst>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 "/>
    <numFmt numFmtId="178" formatCode="0.00;[Red]0.00"/>
  </numFmts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仿宋_GB2312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/>
    <xf numFmtId="0" fontId="3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>
      <alignment vertical="center"/>
    </xf>
    <xf numFmtId="0" fontId="1" fillId="0" borderId="0" xfId="0" applyFont="1" applyAlignment="1"/>
    <xf numFmtId="176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/>
    </xf>
    <xf numFmtId="176" fontId="13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"/>
  <sheetViews>
    <sheetView showGridLines="0" tabSelected="1" workbookViewId="0">
      <selection activeCell="E13" sqref="E13"/>
    </sheetView>
  </sheetViews>
  <sheetFormatPr defaultColWidth="9" defaultRowHeight="14.25"/>
  <cols>
    <col min="1" max="1" width="4" customWidth="1"/>
    <col min="2" max="2" width="11" customWidth="1"/>
    <col min="3" max="4" width="7.625" customWidth="1"/>
    <col min="5" max="5" width="8.625" customWidth="1"/>
    <col min="6" max="6" width="7.625" customWidth="1"/>
    <col min="7" max="7" width="10.5" customWidth="1"/>
    <col min="8" max="8" width="8.875" customWidth="1"/>
    <col min="9" max="9" width="10.75" style="6" customWidth="1"/>
  </cols>
  <sheetData>
    <row r="1" spans="1:12" ht="33.7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</row>
    <row r="2" spans="1:12" ht="20.100000000000001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</row>
    <row r="3" spans="1:12" ht="20.100000000000001" customHeight="1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20"/>
      <c r="K3" s="20"/>
      <c r="L3" s="20"/>
    </row>
    <row r="4" spans="1:12" s="1" customFormat="1" ht="18.75" customHeight="1">
      <c r="A4" s="25" t="s">
        <v>17</v>
      </c>
      <c r="B4" s="25"/>
      <c r="C4" s="18" t="s">
        <v>22</v>
      </c>
      <c r="D4" s="18"/>
      <c r="E4" s="18"/>
      <c r="F4" s="24" t="s">
        <v>18</v>
      </c>
      <c r="G4" s="24"/>
      <c r="H4" s="24"/>
      <c r="I4" s="21" t="s">
        <v>23</v>
      </c>
      <c r="J4" s="18" t="s">
        <v>19</v>
      </c>
      <c r="K4" s="18"/>
      <c r="L4" s="18"/>
    </row>
    <row r="5" spans="1:12" s="1" customFormat="1" ht="80.25" customHeight="1">
      <c r="A5" s="26"/>
      <c r="B5" s="26"/>
      <c r="C5" s="4" t="s">
        <v>20</v>
      </c>
      <c r="D5" s="4" t="s">
        <v>21</v>
      </c>
      <c r="E5" s="4" t="s">
        <v>11</v>
      </c>
      <c r="F5" s="3" t="s">
        <v>0</v>
      </c>
      <c r="G5" s="3" t="s">
        <v>1</v>
      </c>
      <c r="H5" s="3" t="s">
        <v>9</v>
      </c>
      <c r="I5" s="21"/>
      <c r="J5" s="4" t="s">
        <v>20</v>
      </c>
      <c r="K5" s="4" t="s">
        <v>21</v>
      </c>
      <c r="L5" s="4" t="s">
        <v>10</v>
      </c>
    </row>
    <row r="6" spans="1:12" s="7" customFormat="1" ht="20.100000000000001" customHeight="1">
      <c r="A6" s="16" t="s">
        <v>12</v>
      </c>
      <c r="B6" s="16"/>
      <c r="C6" s="8">
        <v>299</v>
      </c>
      <c r="D6" s="8">
        <v>296</v>
      </c>
      <c r="E6" s="9">
        <v>1.01</v>
      </c>
      <c r="F6" s="8">
        <v>259928</v>
      </c>
      <c r="G6" s="8">
        <v>202168</v>
      </c>
      <c r="H6" s="10">
        <v>28.57</v>
      </c>
      <c r="I6" s="11">
        <v>0.32952971592133201</v>
      </c>
      <c r="J6" s="8">
        <v>334922</v>
      </c>
      <c r="K6" s="8">
        <v>340789</v>
      </c>
      <c r="L6" s="10">
        <v>-1.7215931265387101</v>
      </c>
    </row>
    <row r="7" spans="1:12" s="7" customFormat="1" ht="20.100000000000001" customHeight="1">
      <c r="A7" s="16" t="s">
        <v>13</v>
      </c>
      <c r="B7" s="16"/>
      <c r="C7" s="8">
        <f>C8+C9+C10+C11</f>
        <v>110</v>
      </c>
      <c r="D7" s="8">
        <f>D8+D9+D10+D11</f>
        <v>91</v>
      </c>
      <c r="E7" s="9">
        <f>(C7-D7)/D7*100</f>
        <v>20.87912087912088</v>
      </c>
      <c r="F7" s="8">
        <f t="shared" ref="F7:H7" si="0">F8+F9+F10+F11</f>
        <v>91147</v>
      </c>
      <c r="G7" s="8">
        <f t="shared" si="0"/>
        <v>82798</v>
      </c>
      <c r="H7" s="10">
        <f>(F7-G7)/G7*100</f>
        <v>10.083576897992705</v>
      </c>
      <c r="I7" s="11">
        <v>0.26791885635292401</v>
      </c>
      <c r="J7" s="8">
        <f>J8+J9+J10+J11</f>
        <v>126177.72999999998</v>
      </c>
      <c r="K7" s="8">
        <f t="shared" ref="K7" si="1">K8+K9+K10+K11</f>
        <v>130123</v>
      </c>
      <c r="L7" s="10">
        <f>(J7-K7)/K7*100</f>
        <v>-3.0319543816235552</v>
      </c>
    </row>
    <row r="8" spans="1:12" s="7" customFormat="1" ht="20.100000000000001" customHeight="1">
      <c r="A8" s="17" t="s">
        <v>14</v>
      </c>
      <c r="B8" s="12" t="s">
        <v>2</v>
      </c>
      <c r="C8" s="8">
        <v>52</v>
      </c>
      <c r="D8" s="8">
        <v>39</v>
      </c>
      <c r="E8" s="9">
        <v>33.33</v>
      </c>
      <c r="F8" s="13">
        <v>25736</v>
      </c>
      <c r="G8" s="13">
        <v>9419</v>
      </c>
      <c r="H8" s="10">
        <v>173.23</v>
      </c>
      <c r="I8" s="11">
        <v>0.42446378613615199</v>
      </c>
      <c r="J8" s="27">
        <v>37586</v>
      </c>
      <c r="K8" s="28">
        <v>40144</v>
      </c>
      <c r="L8" s="10">
        <v>-6.3720605819051404</v>
      </c>
    </row>
    <row r="9" spans="1:12" s="7" customFormat="1" ht="20.100000000000001" customHeight="1">
      <c r="A9" s="17"/>
      <c r="B9" s="12" t="s">
        <v>15</v>
      </c>
      <c r="C9" s="8">
        <v>31</v>
      </c>
      <c r="D9" s="8">
        <v>20</v>
      </c>
      <c r="E9" s="9">
        <v>55</v>
      </c>
      <c r="F9" s="13">
        <v>25918</v>
      </c>
      <c r="G9" s="13">
        <v>15227</v>
      </c>
      <c r="H9" s="10">
        <v>70.209999999999994</v>
      </c>
      <c r="I9" s="11">
        <v>0.29415849988425002</v>
      </c>
      <c r="J9" s="27">
        <v>34983.269999999997</v>
      </c>
      <c r="K9" s="28">
        <v>29167</v>
      </c>
      <c r="L9" s="10">
        <v>19.941269242637201</v>
      </c>
    </row>
    <row r="10" spans="1:12" s="7" customFormat="1" ht="20.100000000000001" customHeight="1">
      <c r="A10" s="17"/>
      <c r="B10" s="14" t="s">
        <v>16</v>
      </c>
      <c r="C10" s="8">
        <v>21</v>
      </c>
      <c r="D10" s="8">
        <v>24</v>
      </c>
      <c r="E10" s="10">
        <v>-12.5</v>
      </c>
      <c r="F10" s="13">
        <v>22424</v>
      </c>
      <c r="G10" s="13">
        <v>31486</v>
      </c>
      <c r="H10" s="10">
        <v>-28.78</v>
      </c>
      <c r="I10" s="11">
        <v>4.6111309311451999E-2</v>
      </c>
      <c r="J10" s="27">
        <v>36316.46</v>
      </c>
      <c r="K10" s="28">
        <v>38251</v>
      </c>
      <c r="L10" s="10">
        <v>-5.0574886931060696</v>
      </c>
    </row>
    <row r="11" spans="1:12" s="7" customFormat="1" ht="20.100000000000001" customHeight="1">
      <c r="A11" s="17"/>
      <c r="B11" s="12" t="s">
        <v>3</v>
      </c>
      <c r="C11" s="8">
        <v>6</v>
      </c>
      <c r="D11" s="8">
        <v>8</v>
      </c>
      <c r="E11" s="10">
        <v>-25</v>
      </c>
      <c r="F11" s="13">
        <v>17069</v>
      </c>
      <c r="G11" s="13">
        <v>26666</v>
      </c>
      <c r="H11" s="10">
        <v>-35.99</v>
      </c>
      <c r="I11" s="11">
        <v>0.283437811236745</v>
      </c>
      <c r="J11" s="27">
        <v>17292</v>
      </c>
      <c r="K11" s="28">
        <v>22561</v>
      </c>
      <c r="L11" s="10">
        <v>-23.354461238420299</v>
      </c>
    </row>
    <row r="12" spans="1:12" s="7" customFormat="1" ht="20.100000000000001" customHeight="1">
      <c r="A12" s="16" t="s">
        <v>4</v>
      </c>
      <c r="B12" s="16"/>
      <c r="C12" s="8">
        <v>42</v>
      </c>
      <c r="D12" s="8">
        <v>39</v>
      </c>
      <c r="E12" s="10">
        <v>7.69</v>
      </c>
      <c r="F12" s="13">
        <v>40393</v>
      </c>
      <c r="G12" s="13">
        <v>21223</v>
      </c>
      <c r="H12" s="10">
        <v>90.33</v>
      </c>
      <c r="I12" s="11">
        <v>0.41096229544723101</v>
      </c>
      <c r="J12" s="27">
        <v>51270.82</v>
      </c>
      <c r="K12" s="28">
        <v>47396</v>
      </c>
      <c r="L12" s="10">
        <v>8.1754156468900305</v>
      </c>
    </row>
    <row r="13" spans="1:12" s="7" customFormat="1" ht="20.100000000000001" customHeight="1">
      <c r="A13" s="16" t="s">
        <v>5</v>
      </c>
      <c r="B13" s="16"/>
      <c r="C13" s="8">
        <v>31</v>
      </c>
      <c r="D13" s="8">
        <v>36</v>
      </c>
      <c r="E13" s="10">
        <v>-13.89</v>
      </c>
      <c r="F13" s="13">
        <v>38366</v>
      </c>
      <c r="G13" s="13">
        <v>30110</v>
      </c>
      <c r="H13" s="10">
        <v>27.42</v>
      </c>
      <c r="I13" s="11">
        <v>0.44062451128603503</v>
      </c>
      <c r="J13" s="27">
        <v>58170.96</v>
      </c>
      <c r="K13" s="28">
        <v>45014</v>
      </c>
      <c r="L13" s="10">
        <v>29.2285955480517</v>
      </c>
    </row>
    <row r="14" spans="1:12" s="7" customFormat="1" ht="20.100000000000001" customHeight="1">
      <c r="A14" s="16" t="s">
        <v>6</v>
      </c>
      <c r="B14" s="16"/>
      <c r="C14" s="8">
        <v>28</v>
      </c>
      <c r="D14" s="8">
        <v>26</v>
      </c>
      <c r="E14" s="9">
        <v>7.69</v>
      </c>
      <c r="F14" s="13">
        <v>25412</v>
      </c>
      <c r="G14" s="13">
        <v>17782</v>
      </c>
      <c r="H14" s="10">
        <v>42.91</v>
      </c>
      <c r="I14" s="11">
        <v>0.32213127656225399</v>
      </c>
      <c r="J14" s="27">
        <v>29217.3</v>
      </c>
      <c r="K14" s="28">
        <v>28723</v>
      </c>
      <c r="L14" s="10">
        <v>1.7209205166591199</v>
      </c>
    </row>
    <row r="15" spans="1:12" s="7" customFormat="1" ht="20.100000000000001" customHeight="1">
      <c r="A15" s="16" t="s">
        <v>7</v>
      </c>
      <c r="B15" s="16"/>
      <c r="C15" s="8">
        <v>45</v>
      </c>
      <c r="D15" s="8">
        <v>64</v>
      </c>
      <c r="E15" s="10">
        <v>-29.69</v>
      </c>
      <c r="F15" s="13">
        <v>33120</v>
      </c>
      <c r="G15" s="13">
        <v>22338</v>
      </c>
      <c r="H15" s="10">
        <v>48.27</v>
      </c>
      <c r="I15" s="11">
        <v>0.113315217391304</v>
      </c>
      <c r="J15" s="27">
        <v>37605.160000000003</v>
      </c>
      <c r="K15" s="28">
        <v>46520</v>
      </c>
      <c r="L15" s="10">
        <v>-19.163456577816</v>
      </c>
    </row>
    <row r="16" spans="1:12" s="7" customFormat="1" ht="20.100000000000001" customHeight="1">
      <c r="A16" s="16" t="s">
        <v>8</v>
      </c>
      <c r="B16" s="16"/>
      <c r="C16" s="8">
        <v>43</v>
      </c>
      <c r="D16" s="8">
        <v>40</v>
      </c>
      <c r="E16" s="9">
        <v>7.5</v>
      </c>
      <c r="F16" s="13">
        <v>31490</v>
      </c>
      <c r="G16" s="13">
        <v>27914</v>
      </c>
      <c r="H16" s="10">
        <v>12.81</v>
      </c>
      <c r="I16" s="11">
        <v>0.50142902508732901</v>
      </c>
      <c r="J16" s="27">
        <v>32480</v>
      </c>
      <c r="K16" s="28">
        <v>43013</v>
      </c>
      <c r="L16" s="10">
        <v>-24.487945504847399</v>
      </c>
    </row>
    <row r="17" spans="1:13" s="2" customFormat="1" ht="11.25" customHeight="1">
      <c r="A17" s="15"/>
      <c r="B17" s="15"/>
      <c r="C17" s="15"/>
      <c r="D17" s="15"/>
      <c r="E17" s="15"/>
      <c r="I17" s="5"/>
      <c r="M17" s="7"/>
    </row>
  </sheetData>
  <mergeCells count="17">
    <mergeCell ref="J4:L4"/>
    <mergeCell ref="A3:L3"/>
    <mergeCell ref="I4:I5"/>
    <mergeCell ref="A1:I1"/>
    <mergeCell ref="A2:I2"/>
    <mergeCell ref="F4:H4"/>
    <mergeCell ref="A4:B5"/>
    <mergeCell ref="C4:E4"/>
    <mergeCell ref="A17:E17"/>
    <mergeCell ref="A14:B14"/>
    <mergeCell ref="A15:B15"/>
    <mergeCell ref="A6:B6"/>
    <mergeCell ref="A7:B7"/>
    <mergeCell ref="A8:A11"/>
    <mergeCell ref="A12:B12"/>
    <mergeCell ref="A13:B13"/>
    <mergeCell ref="A16:B16"/>
  </mergeCells>
  <phoneticPr fontId="2" type="noConversion"/>
  <printOptions horizontalCentered="1" verticalCentered="1"/>
  <pageMargins left="0.94488188976377963" right="0.74803149606299213" top="0.59055118110236227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鲁英</cp:lastModifiedBy>
  <cp:lastPrinted>2020-07-23T09:07:17Z</cp:lastPrinted>
  <dcterms:created xsi:type="dcterms:W3CDTF">2010-06-18T05:56:00Z</dcterms:created>
  <dcterms:modified xsi:type="dcterms:W3CDTF">2020-12-28T06:40:29Z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