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表3" sheetId="1" r:id="rId1"/>
  </sheets>
  <definedNames>
    <definedName name="_xlnm.Print_Area" localSheetId="0">'表3'!$A$1:$J$16</definedName>
  </definedNames>
  <calcPr fullCalcOnLoad="1"/>
</workbook>
</file>

<file path=xl/sharedStrings.xml><?xml version="1.0" encoding="utf-8"?>
<sst xmlns="http://schemas.openxmlformats.org/spreadsheetml/2006/main" count="25" uniqueCount="22">
  <si>
    <t>嘉兴市利用外资情况表</t>
  </si>
  <si>
    <t>(1-6月）</t>
  </si>
  <si>
    <t>单位：万美元</t>
  </si>
  <si>
    <t>属地</t>
  </si>
  <si>
    <t>项目（企业）数量</t>
  </si>
  <si>
    <t>实际外资金额</t>
  </si>
  <si>
    <t>高技术产业实际使用外资占比(%)</t>
  </si>
  <si>
    <t>本年累计</t>
  </si>
  <si>
    <t>去年同期</t>
  </si>
  <si>
    <t>同比(%)</t>
  </si>
  <si>
    <t>全市合计</t>
  </si>
  <si>
    <t>市本级</t>
  </si>
  <si>
    <t>其中</t>
  </si>
  <si>
    <t xml:space="preserve">  南湖区</t>
  </si>
  <si>
    <t xml:space="preserve">  秀洲区</t>
  </si>
  <si>
    <t>嘉兴经开</t>
  </si>
  <si>
    <t>嘉兴港区</t>
  </si>
  <si>
    <t xml:space="preserve">  嘉善县</t>
  </si>
  <si>
    <t xml:space="preserve">  平湖市</t>
  </si>
  <si>
    <t xml:space="preserve">  海盐县</t>
  </si>
  <si>
    <t xml:space="preserve">  海宁市</t>
  </si>
  <si>
    <t xml:space="preserve">  桐乡市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</si>
</sst>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</numFmts>
  <fonts count="48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b/>
      <sz val="16"/>
      <name val="Arial"/>
      <family val="2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/>
    </xf>
    <xf numFmtId="181" fontId="47" fillId="0" borderId="9" xfId="0" applyNumberFormat="1" applyFont="1" applyBorder="1" applyAlignment="1">
      <alignment horizontal="center" vertical="center"/>
    </xf>
    <xf numFmtId="182" fontId="47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2" fontId="47" fillId="0" borderId="14" xfId="0" applyNumberFormat="1" applyFont="1" applyBorder="1" applyAlignment="1">
      <alignment horizontal="center" vertical="center"/>
    </xf>
    <xf numFmtId="182" fontId="47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65" zoomScaleNormal="65" workbookViewId="0" topLeftCell="A1">
      <selection activeCell="J25" activeCellId="1" sqref="P4 J25"/>
    </sheetView>
  </sheetViews>
  <sheetFormatPr defaultColWidth="8.8515625" defaultRowHeight="12.75"/>
  <cols>
    <col min="1" max="1" width="4.28125" style="0" customWidth="1"/>
    <col min="2" max="2" width="13.140625" style="0" customWidth="1"/>
    <col min="3" max="4" width="13.8515625" style="0" customWidth="1"/>
    <col min="5" max="5" width="13.8515625" style="3" customWidth="1"/>
    <col min="6" max="7" width="13.8515625" style="0" customWidth="1"/>
    <col min="8" max="8" width="13.8515625" style="3" customWidth="1"/>
    <col min="9" max="9" width="17.28125" style="0" customWidth="1"/>
    <col min="10" max="10" width="4.57421875" style="3" customWidth="1"/>
  </cols>
  <sheetData>
    <row r="1" spans="1:10" ht="5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s="1" customFormat="1" ht="20.2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</row>
    <row r="3" spans="1:10" s="1" customFormat="1" ht="34.5" customHeight="1">
      <c r="A3" s="6"/>
      <c r="B3" s="8"/>
      <c r="C3" s="8"/>
      <c r="D3" s="8"/>
      <c r="E3" s="9"/>
      <c r="F3" s="8"/>
      <c r="G3" s="8"/>
      <c r="H3" s="10" t="s">
        <v>2</v>
      </c>
      <c r="I3" s="10"/>
      <c r="J3" s="10"/>
    </row>
    <row r="4" spans="1:10" s="1" customFormat="1" ht="55.5" customHeight="1">
      <c r="A4" s="11" t="s">
        <v>3</v>
      </c>
      <c r="B4" s="11"/>
      <c r="C4" s="12" t="s">
        <v>4</v>
      </c>
      <c r="D4" s="12"/>
      <c r="E4" s="12"/>
      <c r="F4" s="12" t="s">
        <v>5</v>
      </c>
      <c r="G4" s="12"/>
      <c r="H4" s="12"/>
      <c r="I4" s="17" t="s">
        <v>6</v>
      </c>
      <c r="J4" s="18"/>
    </row>
    <row r="5" spans="1:10" s="1" customFormat="1" ht="73.5" customHeight="1">
      <c r="A5" s="11"/>
      <c r="B5" s="11"/>
      <c r="C5" s="12" t="s">
        <v>7</v>
      </c>
      <c r="D5" s="12" t="s">
        <v>8</v>
      </c>
      <c r="E5" s="13" t="s">
        <v>9</v>
      </c>
      <c r="F5" s="12" t="s">
        <v>7</v>
      </c>
      <c r="G5" s="12" t="s">
        <v>8</v>
      </c>
      <c r="H5" s="13" t="s">
        <v>9</v>
      </c>
      <c r="I5" s="19"/>
      <c r="J5" s="20"/>
    </row>
    <row r="6" spans="1:10" s="2" customFormat="1" ht="34.5" customHeight="1">
      <c r="A6" s="11" t="s">
        <v>10</v>
      </c>
      <c r="B6" s="11"/>
      <c r="C6" s="14">
        <f>SUM(C8:C16)</f>
        <v>201</v>
      </c>
      <c r="D6" s="14">
        <f>SUM(D8:D16)</f>
        <v>158</v>
      </c>
      <c r="E6" s="15">
        <f>(C6-D6)/D6*100</f>
        <v>27.21518987341772</v>
      </c>
      <c r="F6" s="14">
        <f>SUM(F8:F16)</f>
        <v>231816</v>
      </c>
      <c r="G6" s="14">
        <f>SUM(G8:G16)</f>
        <v>120151</v>
      </c>
      <c r="H6" s="15">
        <f>(F6-G6)/G6*100</f>
        <v>92.9372206639978</v>
      </c>
      <c r="I6" s="21">
        <v>47.8810780964213</v>
      </c>
      <c r="J6" s="22"/>
    </row>
    <row r="7" spans="1:10" s="2" customFormat="1" ht="34.5" customHeight="1">
      <c r="A7" s="11" t="s">
        <v>11</v>
      </c>
      <c r="B7" s="11"/>
      <c r="C7" s="14">
        <f>SUM(C8:C11)</f>
        <v>86</v>
      </c>
      <c r="D7" s="14">
        <f>SUM(D8:D11)</f>
        <v>61</v>
      </c>
      <c r="E7" s="15">
        <f aca="true" t="shared" si="0" ref="E7:E16">(C7-D7)/D7*100</f>
        <v>40.98360655737705</v>
      </c>
      <c r="F7" s="14">
        <f>SUM(F8:F11)</f>
        <v>91349</v>
      </c>
      <c r="G7" s="14">
        <f>SUM(G8:G11)</f>
        <v>50039</v>
      </c>
      <c r="H7" s="15">
        <f>(F7-G7)/G7*100</f>
        <v>82.55560662683106</v>
      </c>
      <c r="I7" s="21">
        <v>31.173849741102806</v>
      </c>
      <c r="J7" s="22"/>
    </row>
    <row r="8" spans="1:10" s="1" customFormat="1" ht="34.5" customHeight="1">
      <c r="A8" s="12" t="s">
        <v>12</v>
      </c>
      <c r="B8" s="11" t="s">
        <v>13</v>
      </c>
      <c r="C8" s="14">
        <v>35</v>
      </c>
      <c r="D8" s="14">
        <v>26</v>
      </c>
      <c r="E8" s="15">
        <f t="shared" si="0"/>
        <v>34.61538461538461</v>
      </c>
      <c r="F8" s="14">
        <v>21011</v>
      </c>
      <c r="G8" s="14">
        <v>11860</v>
      </c>
      <c r="H8" s="15">
        <f aca="true" t="shared" si="1" ref="H8:H16">(F8-G8)/G8*100</f>
        <v>77.15851602023609</v>
      </c>
      <c r="I8" s="21">
        <v>49.40745323877969</v>
      </c>
      <c r="J8" s="22"/>
    </row>
    <row r="9" spans="1:10" s="1" customFormat="1" ht="34.5" customHeight="1">
      <c r="A9" s="16"/>
      <c r="B9" s="11" t="s">
        <v>14</v>
      </c>
      <c r="C9" s="14">
        <v>23</v>
      </c>
      <c r="D9" s="14">
        <v>17</v>
      </c>
      <c r="E9" s="15">
        <f t="shared" si="0"/>
        <v>35.294117647058826</v>
      </c>
      <c r="F9" s="14">
        <v>32746</v>
      </c>
      <c r="G9" s="14">
        <v>13814</v>
      </c>
      <c r="H9" s="15">
        <f t="shared" si="1"/>
        <v>137.04937020414073</v>
      </c>
      <c r="I9" s="21">
        <v>41.54705918280096</v>
      </c>
      <c r="J9" s="22"/>
    </row>
    <row r="10" spans="1:10" s="1" customFormat="1" ht="34.5" customHeight="1">
      <c r="A10" s="16"/>
      <c r="B10" s="11" t="s">
        <v>15</v>
      </c>
      <c r="C10" s="14">
        <v>23</v>
      </c>
      <c r="D10" s="14">
        <v>14</v>
      </c>
      <c r="E10" s="15">
        <f t="shared" si="0"/>
        <v>64.28571428571429</v>
      </c>
      <c r="F10" s="14">
        <v>31184</v>
      </c>
      <c r="G10" s="14">
        <v>11103</v>
      </c>
      <c r="H10" s="15">
        <f t="shared" si="1"/>
        <v>180.86102855084212</v>
      </c>
      <c r="I10" s="21">
        <v>2.318496664956388</v>
      </c>
      <c r="J10" s="22"/>
    </row>
    <row r="11" spans="1:10" s="1" customFormat="1" ht="34.5" customHeight="1">
      <c r="A11" s="16"/>
      <c r="B11" s="11" t="s">
        <v>16</v>
      </c>
      <c r="C11" s="14">
        <v>5</v>
      </c>
      <c r="D11" s="14">
        <v>4</v>
      </c>
      <c r="E11" s="15">
        <f t="shared" si="0"/>
        <v>25</v>
      </c>
      <c r="F11" s="14">
        <v>6408</v>
      </c>
      <c r="G11" s="14">
        <v>13262</v>
      </c>
      <c r="H11" s="15">
        <f t="shared" si="1"/>
        <v>-51.681496003619365</v>
      </c>
      <c r="I11" s="21">
        <v>58.80149812734082</v>
      </c>
      <c r="J11" s="22"/>
    </row>
    <row r="12" spans="1:10" s="1" customFormat="1" ht="34.5" customHeight="1">
      <c r="A12" s="11" t="s">
        <v>17</v>
      </c>
      <c r="B12" s="11"/>
      <c r="C12" s="14">
        <v>31</v>
      </c>
      <c r="D12" s="14">
        <v>15</v>
      </c>
      <c r="E12" s="15">
        <f t="shared" si="0"/>
        <v>106.66666666666667</v>
      </c>
      <c r="F12" s="14">
        <v>35139</v>
      </c>
      <c r="G12" s="14">
        <v>8981</v>
      </c>
      <c r="H12" s="15">
        <f t="shared" si="1"/>
        <v>291.2593252421779</v>
      </c>
      <c r="I12" s="21">
        <v>51.854065283588035</v>
      </c>
      <c r="J12" s="22"/>
    </row>
    <row r="13" spans="1:10" s="1" customFormat="1" ht="34.5" customHeight="1">
      <c r="A13" s="11" t="s">
        <v>18</v>
      </c>
      <c r="B13" s="11"/>
      <c r="C13" s="14">
        <v>16</v>
      </c>
      <c r="D13" s="14">
        <v>17</v>
      </c>
      <c r="E13" s="15">
        <f t="shared" si="0"/>
        <v>-5.88235294117647</v>
      </c>
      <c r="F13" s="14">
        <v>31708</v>
      </c>
      <c r="G13" s="14">
        <v>21250</v>
      </c>
      <c r="H13" s="15">
        <f t="shared" si="1"/>
        <v>49.21411764705883</v>
      </c>
      <c r="I13" s="21">
        <v>60.96253311467138</v>
      </c>
      <c r="J13" s="22"/>
    </row>
    <row r="14" spans="1:10" s="1" customFormat="1" ht="34.5" customHeight="1">
      <c r="A14" s="11" t="s">
        <v>19</v>
      </c>
      <c r="B14" s="11"/>
      <c r="C14" s="14">
        <v>17</v>
      </c>
      <c r="D14" s="14">
        <v>19</v>
      </c>
      <c r="E14" s="15">
        <f t="shared" si="0"/>
        <v>-10.526315789473683</v>
      </c>
      <c r="F14" s="14">
        <v>22912</v>
      </c>
      <c r="G14" s="14">
        <v>11785</v>
      </c>
      <c r="H14" s="15">
        <f t="shared" si="1"/>
        <v>94.41663131098854</v>
      </c>
      <c r="I14" s="21">
        <v>70.50890363128491</v>
      </c>
      <c r="J14" s="22"/>
    </row>
    <row r="15" spans="1:10" s="1" customFormat="1" ht="34.5" customHeight="1">
      <c r="A15" s="11" t="s">
        <v>20</v>
      </c>
      <c r="B15" s="11"/>
      <c r="C15" s="14">
        <v>30</v>
      </c>
      <c r="D15" s="14">
        <v>20</v>
      </c>
      <c r="E15" s="15">
        <f t="shared" si="0"/>
        <v>50</v>
      </c>
      <c r="F15" s="14">
        <v>21728</v>
      </c>
      <c r="G15" s="14">
        <v>14973</v>
      </c>
      <c r="H15" s="15">
        <f t="shared" si="1"/>
        <v>45.114539504441325</v>
      </c>
      <c r="I15" s="21">
        <v>63.268593519882174</v>
      </c>
      <c r="J15" s="22"/>
    </row>
    <row r="16" spans="1:10" s="1" customFormat="1" ht="34.5" customHeight="1">
      <c r="A16" s="11" t="s">
        <v>21</v>
      </c>
      <c r="B16" s="11"/>
      <c r="C16" s="14">
        <v>21</v>
      </c>
      <c r="D16" s="14">
        <v>26</v>
      </c>
      <c r="E16" s="15">
        <f t="shared" si="0"/>
        <v>-19.230769230769234</v>
      </c>
      <c r="F16" s="14">
        <v>28980</v>
      </c>
      <c r="G16" s="14">
        <v>13123</v>
      </c>
      <c r="H16" s="15">
        <f t="shared" si="1"/>
        <v>120.83365084203308</v>
      </c>
      <c r="I16" s="21">
        <v>51.98757763975155</v>
      </c>
      <c r="J16" s="22"/>
    </row>
  </sheetData>
  <sheetProtection/>
  <mergeCells count="26">
    <mergeCell ref="B1:J1"/>
    <mergeCell ref="B2:J2"/>
    <mergeCell ref="H3:J3"/>
    <mergeCell ref="C4:E4"/>
    <mergeCell ref="F4:H4"/>
    <mergeCell ref="A6:B6"/>
    <mergeCell ref="I6:J6"/>
    <mergeCell ref="A7:B7"/>
    <mergeCell ref="I7:J7"/>
    <mergeCell ref="I8:J8"/>
    <mergeCell ref="I9:J9"/>
    <mergeCell ref="I10:J10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8:A11"/>
    <mergeCell ref="A4:B5"/>
    <mergeCell ref="I4:J5"/>
  </mergeCells>
  <printOptions/>
  <pageMargins left="0.25" right="0.25" top="0.75" bottom="0.75" header="0.3" footer="0.3"/>
  <pageSetup fitToHeight="1" fitToWidth="1" horizontalDpi="600" verticalDpi="6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Administrator</cp:lastModifiedBy>
  <cp:lastPrinted>2021-07-14T03:16:01Z</cp:lastPrinted>
  <dcterms:created xsi:type="dcterms:W3CDTF">2021-01-20T03:03:28Z</dcterms:created>
  <dcterms:modified xsi:type="dcterms:W3CDTF">2021-07-27T06:59:26Z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