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25" windowHeight="1231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<sst xmlns="http://schemas.openxmlformats.org/spreadsheetml/2006/main" count="29" uniqueCount="27">
  <si>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t>嘉兴市利用外资情况表</t>
  </si>
  <si>
    <t>属    地</t>
  </si>
  <si>
    <t>注册项目（企业）数量</t>
  </si>
  <si>
    <t>合同外资金额</t>
  </si>
  <si>
    <t>实际外资金额</t>
  </si>
  <si>
    <t>制造业实际利用外资占比（%）</t>
  </si>
  <si>
    <t>全年目标完成率   (％ )</t>
  </si>
  <si>
    <t>本年累计（个）</t>
  </si>
  <si>
    <t>同比  （％）</t>
  </si>
  <si>
    <t>本年累计    （万美元）</t>
  </si>
  <si>
    <t>同比（％）</t>
  </si>
  <si>
    <t>本年累计   （万美元）</t>
  </si>
  <si>
    <t>全  省</t>
  </si>
  <si>
    <t>（数据未出）</t>
  </si>
  <si>
    <r>
      <t>388280</t>
    </r>
    <r>
      <rPr>
        <b/>
        <sz val="12"/>
        <color rgb="FFFF0000"/>
        <rFont val="黑体"/>
        <charset val="134"/>
      </rPr>
      <t>（全省数据未出，根据各地填报数）</t>
    </r>
  </si>
  <si>
    <t>全  市</t>
  </si>
  <si>
    <t>南湖区</t>
  </si>
  <si>
    <t>秀洲区</t>
  </si>
  <si>
    <t>嘉善县</t>
  </si>
  <si>
    <t>平湖市</t>
  </si>
  <si>
    <t>海盐县</t>
  </si>
  <si>
    <t>海宁市</t>
  </si>
  <si>
    <t>桐乡市</t>
  </si>
  <si>
    <t>嘉兴经开</t>
  </si>
  <si>
    <t>嘉兴港区</t>
  </si>
  <si>
    <t>(去年为0）</t>
  </si>
  <si>
    <t>备注：1-2月，全市实际利用外资5.91亿美元，同比-28.9%。总量列全省第3，增速列全省第5。引进超亿美元项目7个，较去年同期减少7个。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</si>
</sst>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</numFmts>
  <fonts count="32">
    <font>
      <sz val="11"/>
      <color theme="1"/>
      <name val="宋体"/>
      <charset val="134"/>
      <scheme val="minor"/>
    </font>
    <font>
      <sz val="10"/>
      <color theme="1"/>
      <name val="Arial"/>
      <charset val="0"/>
    </font>
    <font>
      <sz val="16"/>
      <color theme="1"/>
      <name val="Arial"/>
      <charset val="0"/>
    </font>
    <font>
      <b/>
      <sz val="16"/>
      <color theme="1"/>
      <name val="Arial"/>
      <charset val="0"/>
    </font>
    <font>
      <b/>
      <sz val="24"/>
      <color theme="1"/>
      <name val="方正小标宋简体"/>
      <charset val="134"/>
    </font>
    <font>
      <sz val="14"/>
      <color theme="1"/>
      <name val="黑体"/>
      <charset val="134"/>
    </font>
    <font>
      <b/>
      <sz val="14"/>
      <color theme="1"/>
      <name val="仿宋_GB2312"/>
      <charset val="0"/>
    </font>
    <font>
      <b/>
      <sz val="18"/>
      <color theme="1"/>
      <name val="黑体"/>
      <charset val="134"/>
    </font>
    <font>
      <b/>
      <sz val="18"/>
      <color rgb="FFFF0000"/>
      <name val="黑体"/>
      <charset val="134"/>
    </font>
    <font>
      <b/>
      <sz val="14"/>
      <color theme="1"/>
      <name val="黑体"/>
      <charset val="134"/>
    </font>
    <font>
      <sz val="14"/>
      <color theme="1"/>
      <name val="仿宋_GB2312"/>
      <charset val="0"/>
    </font>
    <font>
      <sz val="14"/>
      <color theme="1"/>
      <name val="华文楷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H15"/>
  <sheetViews>
    <sheetView tabSelected="1" zoomScale="85" zoomScaleNormal="85" topLeftCell="D1" workbookViewId="0">
      <selection activeCell="F14" sqref="F14"/>
    </sheetView>
  </sheetViews>
  <sheetFormatPr defaultColWidth="8.875" defaultRowHeight="27" customHeight="1"/>
  <cols>
    <col min="1" max="1" width="15.7166666666667" style="1" customWidth="1"/>
    <col min="2" max="2" width="17.8583333333333" style="5" customWidth="1"/>
    <col min="3" max="3" width="13.425" style="6" customWidth="1"/>
    <col min="4" max="4" width="17.425" style="6" customWidth="1"/>
    <col min="5" max="5" width="13.1416666666667" style="6" customWidth="1"/>
    <col min="6" max="6" width="38.5666666666667" style="5" customWidth="1"/>
    <col min="7" max="7" width="13.7166666666667" style="6" customWidth="1"/>
    <col min="8" max="8" width="23.6333333333333" style="1" customWidth="1"/>
    <col min="9" max="9" width="13.2833333333333" style="1" customWidth="1"/>
    <col min="10" max="10" width="13.375" style="1" hidden="1" customWidth="1"/>
    <col min="11" max="11" width="11.75" style="1" hidden="1" customWidth="1"/>
    <col min="12" max="216" width="8.875" style="1"/>
    <col min="217" max="16384" width="8.875" style="4"/>
  </cols>
  <sheetData>
    <row r="1" s="1" customFormat="1" ht="32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6" customHeight="1" spans="1:9">
      <c r="A2" s="8" t="s">
        <v>1</v>
      </c>
      <c r="B2" s="9" t="s">
        <v>2</v>
      </c>
      <c r="C2" s="9"/>
      <c r="D2" s="9" t="s">
        <v>3</v>
      </c>
      <c r="E2" s="9"/>
      <c r="F2" s="9" t="s">
        <v>4</v>
      </c>
      <c r="G2" s="9"/>
      <c r="H2" s="10" t="s">
        <v>5</v>
      </c>
      <c r="I2" s="11" t="s">
        <v>6</v>
      </c>
    </row>
    <row r="3" s="2" customFormat="1" ht="36" customHeight="1" spans="1:9">
      <c r="A3" s="8"/>
      <c r="B3" s="9" t="s">
        <v>7</v>
      </c>
      <c r="C3" s="11" t="s">
        <v>8</v>
      </c>
      <c r="D3" s="9" t="s">
        <v>9</v>
      </c>
      <c r="E3" s="11" t="s">
        <v>10</v>
      </c>
      <c r="F3" s="9" t="s">
        <v>11</v>
      </c>
      <c r="G3" s="11" t="s">
        <v>8</v>
      </c>
      <c r="H3" s="12"/>
      <c r="I3" s="11"/>
    </row>
    <row r="4" s="2" customFormat="1" ht="47" customHeight="1" spans="1:11">
      <c r="A4" s="13" t="s">
        <v>12</v>
      </c>
      <c r="B4" s="14" t="s">
        <v>13</v>
      </c>
      <c r="C4" s="15"/>
      <c r="D4" s="15"/>
      <c r="E4" s="16"/>
      <c r="F4" s="17" t="s">
        <v>14</v>
      </c>
      <c r="G4" s="18">
        <v>-23</v>
      </c>
      <c r="H4" s="19">
        <v>59.9</v>
      </c>
      <c r="I4" s="18">
        <v>19.4</v>
      </c>
      <c r="J4" s="2">
        <v>2000000</v>
      </c>
      <c r="K4" s="2">
        <f>388280/J4*100</f>
        <v>19.414</v>
      </c>
    </row>
    <row r="5" s="3" customFormat="1" ht="28" customHeight="1" spans="1:10">
      <c r="A5" s="13" t="s">
        <v>15</v>
      </c>
      <c r="B5" s="20">
        <v>52</v>
      </c>
      <c r="C5" s="21">
        <v>30</v>
      </c>
      <c r="D5" s="20">
        <v>106442</v>
      </c>
      <c r="E5" s="21">
        <v>56.57379894678</v>
      </c>
      <c r="F5" s="20">
        <v>59126</v>
      </c>
      <c r="G5" s="21">
        <v>-28.9265536723164</v>
      </c>
      <c r="H5" s="21">
        <v>36.1</v>
      </c>
      <c r="I5" s="21">
        <f>F5/J5*100</f>
        <v>16.8931428571429</v>
      </c>
      <c r="J5" s="3">
        <v>350000</v>
      </c>
    </row>
    <row r="6" s="2" customFormat="1" ht="28" customHeight="1" spans="1:10">
      <c r="A6" s="22" t="s">
        <v>16</v>
      </c>
      <c r="B6" s="23">
        <v>16</v>
      </c>
      <c r="C6" s="24">
        <v>166.666666666667</v>
      </c>
      <c r="D6" s="23">
        <v>15780</v>
      </c>
      <c r="E6" s="24">
        <v>-5735.71428571429</v>
      </c>
      <c r="F6" s="23">
        <v>4991</v>
      </c>
      <c r="G6" s="24">
        <v>28.8997933884297</v>
      </c>
      <c r="H6" s="24">
        <v>14.5061109997996</v>
      </c>
      <c r="I6" s="24">
        <f t="shared" ref="I6:I14" si="0">F6/J6*100</f>
        <v>15.1242424242424</v>
      </c>
      <c r="J6" s="2">
        <v>33000</v>
      </c>
    </row>
    <row r="7" s="2" customFormat="1" ht="28" customHeight="1" spans="1:10">
      <c r="A7" s="22" t="s">
        <v>17</v>
      </c>
      <c r="B7" s="23">
        <v>4</v>
      </c>
      <c r="C7" s="24">
        <v>0</v>
      </c>
      <c r="D7" s="23">
        <v>8054</v>
      </c>
      <c r="E7" s="24">
        <v>-25.8584184847648</v>
      </c>
      <c r="F7" s="23">
        <v>867</v>
      </c>
      <c r="G7" s="24">
        <v>-92.7617298380364</v>
      </c>
      <c r="H7" s="24">
        <v>23.5294117647059</v>
      </c>
      <c r="I7" s="24">
        <f t="shared" si="0"/>
        <v>2.62727272727273</v>
      </c>
      <c r="J7" s="2">
        <v>33000</v>
      </c>
    </row>
    <row r="8" s="2" customFormat="1" ht="28" customHeight="1" spans="1:10">
      <c r="A8" s="22" t="s">
        <v>18</v>
      </c>
      <c r="B8" s="23">
        <v>6</v>
      </c>
      <c r="C8" s="24">
        <v>0</v>
      </c>
      <c r="D8" s="23">
        <v>2095</v>
      </c>
      <c r="E8" s="24">
        <v>-84.3329344899791</v>
      </c>
      <c r="F8" s="23">
        <v>5759</v>
      </c>
      <c r="G8" s="24">
        <v>-62.3545561511309</v>
      </c>
      <c r="H8" s="24">
        <v>15.6971696475082</v>
      </c>
      <c r="I8" s="24">
        <f t="shared" si="0"/>
        <v>12.5195652173913</v>
      </c>
      <c r="J8" s="2">
        <v>46000</v>
      </c>
    </row>
    <row r="9" s="2" customFormat="1" ht="28" customHeight="1" spans="1:10">
      <c r="A9" s="22" t="s">
        <v>19</v>
      </c>
      <c r="B9" s="23">
        <v>4</v>
      </c>
      <c r="C9" s="24">
        <v>-20</v>
      </c>
      <c r="D9" s="23">
        <v>2767</v>
      </c>
      <c r="E9" s="24">
        <v>-61.601443241743</v>
      </c>
      <c r="F9" s="23">
        <v>8177</v>
      </c>
      <c r="G9" s="24">
        <v>-37.8505738390211</v>
      </c>
      <c r="H9" s="24">
        <v>44.539562186621</v>
      </c>
      <c r="I9" s="24">
        <f t="shared" si="0"/>
        <v>17.7760869565217</v>
      </c>
      <c r="J9" s="2">
        <v>46000</v>
      </c>
    </row>
    <row r="10" s="2" customFormat="1" ht="28" customHeight="1" spans="1:10">
      <c r="A10" s="22" t="s">
        <v>20</v>
      </c>
      <c r="B10" s="23">
        <v>6</v>
      </c>
      <c r="C10" s="24">
        <v>20</v>
      </c>
      <c r="D10" s="23">
        <v>40992</v>
      </c>
      <c r="E10" s="24">
        <v>225.488327775131</v>
      </c>
      <c r="F10" s="23">
        <v>23488</v>
      </c>
      <c r="G10" s="24">
        <v>132.692688725976</v>
      </c>
      <c r="H10" s="24">
        <v>26.954189373297</v>
      </c>
      <c r="I10" s="24">
        <f t="shared" si="0"/>
        <v>75.7677419354839</v>
      </c>
      <c r="J10" s="2">
        <v>31000</v>
      </c>
    </row>
    <row r="11" s="2" customFormat="1" ht="28" customHeight="1" spans="1:216">
      <c r="A11" s="22" t="s">
        <v>21</v>
      </c>
      <c r="B11" s="23">
        <v>6</v>
      </c>
      <c r="C11" s="24">
        <v>-25</v>
      </c>
      <c r="D11" s="23">
        <v>19877</v>
      </c>
      <c r="E11" s="24">
        <v>357.889887122783</v>
      </c>
      <c r="F11" s="23">
        <v>7559</v>
      </c>
      <c r="G11" s="24">
        <v>-52.8711266288422</v>
      </c>
      <c r="H11" s="24">
        <v>49.7155708427041</v>
      </c>
      <c r="I11" s="24">
        <f t="shared" si="0"/>
        <v>16.4326086956522</v>
      </c>
      <c r="J11" s="1">
        <v>46000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</row>
    <row r="12" s="2" customFormat="1" ht="28" customHeight="1" spans="1:10">
      <c r="A12" s="22" t="s">
        <v>22</v>
      </c>
      <c r="B12" s="23">
        <v>6</v>
      </c>
      <c r="C12" s="24">
        <v>200</v>
      </c>
      <c r="D12" s="23">
        <v>13</v>
      </c>
      <c r="E12" s="24">
        <v>-99.7280903576657</v>
      </c>
      <c r="F12" s="23">
        <v>7028</v>
      </c>
      <c r="G12" s="24">
        <v>-19.5512820512821</v>
      </c>
      <c r="H12" s="24">
        <v>75.6687535571998</v>
      </c>
      <c r="I12" s="24">
        <f t="shared" si="0"/>
        <v>15.2782608695652</v>
      </c>
      <c r="J12" s="2">
        <v>46000</v>
      </c>
    </row>
    <row r="13" s="2" customFormat="1" ht="28" customHeight="1" spans="1:10">
      <c r="A13" s="22" t="s">
        <v>23</v>
      </c>
      <c r="B13" s="23">
        <v>3</v>
      </c>
      <c r="C13" s="24">
        <v>-25</v>
      </c>
      <c r="D13" s="23">
        <v>1514</v>
      </c>
      <c r="E13" s="24">
        <v>-89.9768288646144</v>
      </c>
      <c r="F13" s="23">
        <v>1215</v>
      </c>
      <c r="G13" s="24">
        <v>-60.6923325784536</v>
      </c>
      <c r="H13" s="24">
        <v>40.082304526749</v>
      </c>
      <c r="I13" s="24">
        <f t="shared" si="0"/>
        <v>2.64130434782609</v>
      </c>
      <c r="J13" s="2">
        <v>46000</v>
      </c>
    </row>
    <row r="14" s="2" customFormat="1" ht="28" customHeight="1" spans="1:10">
      <c r="A14" s="22" t="s">
        <v>24</v>
      </c>
      <c r="B14" s="23">
        <v>1</v>
      </c>
      <c r="C14" s="24" t="s">
        <v>25</v>
      </c>
      <c r="D14" s="23">
        <v>15350</v>
      </c>
      <c r="E14" s="24" t="s">
        <v>25</v>
      </c>
      <c r="F14" s="23">
        <v>42</v>
      </c>
      <c r="G14" s="24">
        <v>-95.4594594594595</v>
      </c>
      <c r="H14" s="24">
        <v>0</v>
      </c>
      <c r="I14" s="24">
        <f t="shared" si="0"/>
        <v>0.182608695652174</v>
      </c>
      <c r="J14" s="2">
        <v>23000</v>
      </c>
    </row>
    <row r="15" s="4" customFormat="1" ht="36" customHeight="1" spans="1:216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</row>
  </sheetData>
  <sheetProtection formatCells="0" insertHyperlinks="0" autoFilter="0"/>
  <mergeCells count="9">
    <mergeCell ref="A1:I1"/>
    <mergeCell ref="B2:C2"/>
    <mergeCell ref="D2:E2"/>
    <mergeCell ref="F2:G2"/>
    <mergeCell ref="B4:E4"/>
    <mergeCell ref="A15:I15"/>
    <mergeCell ref="A2:A3"/>
    <mergeCell ref="H2:H3"/>
    <mergeCell ref="I2:I3"/>
  </mergeCell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14292</dc:creator>
  <cp:lastModifiedBy>空之轨迹</cp:lastModifiedBy>
  <dcterms:created xsi:type="dcterms:W3CDTF">2023-08-28T18:09:00Z</dcterms:created>
  <dcterms:modified xsi:type="dcterms:W3CDTF">2024-03-25T02:49:27Z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57D463AF82F94D1CACBA4EDF40507DCB_11</vt:lpwstr>
  </property>
  <property fmtid="{D5CDD505-2E9C-101B-9397-08002B2CF9AE}" pid="3" name="KSOProductBuildVer">
    <vt:lpwstr>2052-12.1.0.16388</vt:lpwstr>
  </property>
</Properties>
</file>