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360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<sst xmlns="http://schemas.openxmlformats.org/spreadsheetml/2006/main" count="43" uniqueCount="28">
  <si>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嘉兴市外经合作进展情况表</t>
  </si>
  <si>
    <t>(1-2月）</t>
  </si>
  <si>
    <t>单位：万美元</t>
  </si>
  <si>
    <t>县（市、区）、开发区</t>
  </si>
  <si>
    <t>对外投资</t>
  </si>
  <si>
    <t>对外承包工程劳务合作</t>
  </si>
  <si>
    <t xml:space="preserve">总投资 </t>
  </si>
  <si>
    <t>对外直接投资</t>
  </si>
  <si>
    <t>外经营业额</t>
  </si>
  <si>
    <t>同比(%)</t>
  </si>
  <si>
    <t>其中</t>
  </si>
  <si>
    <t>新批企业、机构（个）</t>
  </si>
  <si>
    <t>完成实绩</t>
  </si>
  <si>
    <t>对外承包 工程营业额</t>
  </si>
  <si>
    <t>对外劳务 合作营业额</t>
  </si>
  <si>
    <t>全市合计</t>
  </si>
  <si>
    <t>市本级</t>
  </si>
  <si>
    <t>/</t>
  </si>
  <si>
    <t>南湖区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</si>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</sst>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24"/>
      <name val="方正小标宋简体"/>
      <family val="0"/>
    </font>
    <font>
      <b/>
      <sz val="24"/>
      <color indexed="10"/>
      <name val="方正小标宋简体"/>
      <family val="0"/>
    </font>
    <font>
      <sz val="16"/>
      <name val="楷体_GB2312"/>
      <family val="0"/>
    </font>
    <font>
      <b/>
      <sz val="14"/>
      <name val="黑体"/>
      <family val="3"/>
    </font>
    <font>
      <b/>
      <sz val="14"/>
      <color indexed="10"/>
      <name val="黑体"/>
      <family val="3"/>
    </font>
    <font>
      <sz val="11"/>
      <name val="仿宋_GB2312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24"/>
      <color rgb="FFFF0000"/>
      <name val="方正小标宋简体"/>
      <family val="0"/>
    </font>
    <font>
      <b/>
      <sz val="14"/>
      <color rgb="FFFF0000"/>
      <name val="黑体"/>
      <family val="3"/>
    </font>
    <font>
      <sz val="1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right" vertical="center" wrapText="1"/>
    </xf>
    <xf numFmtId="176" fontId="0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tabSelected="1" workbookViewId="0" topLeftCell="A1">
      <selection activeCell="P8" sqref="P8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13.125" style="6" customWidth="1"/>
    <col min="5" max="5" width="11.25390625" style="4" customWidth="1"/>
    <col min="6" max="6" width="11.625" style="7" customWidth="1"/>
    <col min="7" max="7" width="10.50390625" style="8" customWidth="1"/>
    <col min="8" max="8" width="9.875" style="9" hidden="1" customWidth="1"/>
    <col min="9" max="9" width="12.75390625" style="10" customWidth="1"/>
    <col min="10" max="10" width="14.625" style="8" customWidth="1"/>
    <col min="11" max="11" width="14.625" style="11" customWidth="1"/>
    <col min="12" max="12" width="13.75390625" style="4" hidden="1" customWidth="1"/>
    <col min="13" max="252" width="9.00390625" style="4" customWidth="1"/>
  </cols>
  <sheetData>
    <row r="1" spans="1:11" ht="36.75" customHeight="1">
      <c r="A1" s="12" t="s">
        <v>0</v>
      </c>
      <c r="B1" s="12"/>
      <c r="C1" s="12"/>
      <c r="D1" s="13"/>
      <c r="E1" s="12"/>
      <c r="F1" s="30"/>
      <c r="G1" s="31"/>
      <c r="H1" s="32"/>
      <c r="I1" s="12"/>
      <c r="J1" s="31"/>
      <c r="K1" s="12"/>
    </row>
    <row r="2" spans="1:11" ht="21" customHeight="1">
      <c r="A2" s="14" t="s">
        <v>1</v>
      </c>
      <c r="B2" s="15"/>
      <c r="C2" s="15"/>
      <c r="D2" s="16"/>
      <c r="E2" s="15"/>
      <c r="F2" s="33"/>
      <c r="G2" s="34"/>
      <c r="H2" s="35"/>
      <c r="I2" s="35"/>
      <c r="J2" s="34"/>
      <c r="K2" s="35"/>
    </row>
    <row r="3" spans="1:11" ht="21" customHeight="1">
      <c r="A3" s="15"/>
      <c r="B3" s="15"/>
      <c r="C3" s="15"/>
      <c r="D3" s="16"/>
      <c r="E3" s="15"/>
      <c r="F3" s="33"/>
      <c r="G3" s="34"/>
      <c r="H3" s="35"/>
      <c r="I3" s="43"/>
      <c r="J3" s="44" t="s">
        <v>2</v>
      </c>
      <c r="K3" s="44"/>
    </row>
    <row r="4" spans="1:11" s="1" customFormat="1" ht="21" customHeight="1">
      <c r="A4" s="17" t="s">
        <v>3</v>
      </c>
      <c r="B4" s="17"/>
      <c r="C4" s="17" t="s">
        <v>4</v>
      </c>
      <c r="D4" s="18"/>
      <c r="E4" s="17"/>
      <c r="F4" s="36"/>
      <c r="G4" s="37" t="s">
        <v>5</v>
      </c>
      <c r="H4" s="17"/>
      <c r="I4" s="17"/>
      <c r="J4" s="37"/>
      <c r="K4" s="17"/>
    </row>
    <row r="5" spans="1:11" s="1" customFormat="1" ht="19.5" customHeight="1">
      <c r="A5" s="17"/>
      <c r="B5" s="17"/>
      <c r="C5" s="17" t="s">
        <v>6</v>
      </c>
      <c r="D5" s="17" t="s">
        <v>7</v>
      </c>
      <c r="E5" s="17"/>
      <c r="F5" s="36"/>
      <c r="G5" s="37" t="s">
        <v>8</v>
      </c>
      <c r="H5" s="17"/>
      <c r="I5" s="36" t="s">
        <v>9</v>
      </c>
      <c r="J5" s="37" t="s">
        <v>10</v>
      </c>
      <c r="K5" s="17"/>
    </row>
    <row r="6" spans="1:11" s="1" customFormat="1" ht="66" customHeight="1">
      <c r="A6" s="17"/>
      <c r="B6" s="17"/>
      <c r="C6" s="19"/>
      <c r="D6" s="17" t="s">
        <v>11</v>
      </c>
      <c r="E6" s="17" t="s">
        <v>12</v>
      </c>
      <c r="F6" s="36" t="s">
        <v>9</v>
      </c>
      <c r="G6" s="37"/>
      <c r="H6" s="17"/>
      <c r="I6" s="36"/>
      <c r="J6" s="37" t="s">
        <v>13</v>
      </c>
      <c r="K6" s="17" t="s">
        <v>14</v>
      </c>
    </row>
    <row r="7" spans="1:11" ht="24" customHeight="1">
      <c r="A7" s="20" t="s">
        <v>15</v>
      </c>
      <c r="B7" s="20"/>
      <c r="C7" s="21">
        <f>SUM(C9:C17)</f>
        <v>60748.52</v>
      </c>
      <c r="D7" s="22">
        <f>SUM(D9:D17)</f>
        <v>15</v>
      </c>
      <c r="E7" s="38">
        <f>SUM(E9:E17)</f>
        <v>33887.45</v>
      </c>
      <c r="F7" s="27">
        <v>-29.04863580556063</v>
      </c>
      <c r="G7" s="39">
        <f>SUM(G9:G17)</f>
        <v>1825.9</v>
      </c>
      <c r="H7" s="40">
        <v>3253.7</v>
      </c>
      <c r="I7" s="45">
        <f>(G7-H7)/H7*100</f>
        <v>-43.8823493253834</v>
      </c>
      <c r="J7" s="41">
        <f>J17</f>
        <v>1815.9</v>
      </c>
      <c r="K7" s="46">
        <f>K14</f>
        <v>10</v>
      </c>
    </row>
    <row r="8" spans="1:12" ht="24" customHeight="1">
      <c r="A8" s="20" t="s">
        <v>16</v>
      </c>
      <c r="B8" s="20"/>
      <c r="C8" s="23">
        <f>SUM(C9:C12)</f>
        <v>5640.57</v>
      </c>
      <c r="D8" s="22">
        <f>SUM(D9:D12)</f>
        <v>7</v>
      </c>
      <c r="E8" s="23">
        <f>SUM(E9:E12)</f>
        <v>5426.9</v>
      </c>
      <c r="F8" s="27">
        <v>12550.11655011655</v>
      </c>
      <c r="G8" s="41">
        <f>SUM(J8:K8)</f>
        <v>0</v>
      </c>
      <c r="H8" s="42">
        <v>105</v>
      </c>
      <c r="I8" s="45" t="s">
        <v>17</v>
      </c>
      <c r="J8" s="46">
        <v>0</v>
      </c>
      <c r="K8" s="46">
        <v>0</v>
      </c>
      <c r="L8" s="4">
        <v>4384</v>
      </c>
    </row>
    <row r="9" spans="1:12" ht="24" customHeight="1">
      <c r="A9" s="20" t="s">
        <v>10</v>
      </c>
      <c r="B9" s="24" t="s">
        <v>18</v>
      </c>
      <c r="C9" s="25">
        <v>3768.26</v>
      </c>
      <c r="D9" s="22">
        <v>4</v>
      </c>
      <c r="E9" s="25">
        <v>3746.44</v>
      </c>
      <c r="F9" s="27" t="s">
        <v>17</v>
      </c>
      <c r="G9" s="41">
        <f aca="true" t="shared" si="0" ref="G9:G16">SUM(J9:K9)</f>
        <v>0</v>
      </c>
      <c r="H9" s="42">
        <v>0</v>
      </c>
      <c r="I9" s="45" t="s">
        <v>17</v>
      </c>
      <c r="J9" s="46">
        <v>0</v>
      </c>
      <c r="K9" s="46">
        <v>0</v>
      </c>
      <c r="L9" s="4">
        <v>461</v>
      </c>
    </row>
    <row r="10" spans="1:12" ht="24" customHeight="1">
      <c r="A10" s="26"/>
      <c r="B10" s="24" t="s">
        <v>19</v>
      </c>
      <c r="C10" s="23">
        <v>897.31</v>
      </c>
      <c r="D10" s="22">
        <v>1</v>
      </c>
      <c r="E10" s="23">
        <v>705.46</v>
      </c>
      <c r="F10" s="27" t="s">
        <v>17</v>
      </c>
      <c r="G10" s="41">
        <f t="shared" si="0"/>
        <v>0</v>
      </c>
      <c r="H10" s="42">
        <v>0</v>
      </c>
      <c r="I10" s="45" t="s">
        <v>17</v>
      </c>
      <c r="J10" s="46">
        <v>0</v>
      </c>
      <c r="K10" s="46">
        <v>0</v>
      </c>
      <c r="L10" s="4">
        <v>3923</v>
      </c>
    </row>
    <row r="11" spans="1:11" ht="24" customHeight="1">
      <c r="A11" s="26"/>
      <c r="B11" s="24" t="s">
        <v>20</v>
      </c>
      <c r="C11" s="27">
        <v>975</v>
      </c>
      <c r="D11" s="22">
        <v>2</v>
      </c>
      <c r="E11" s="27">
        <v>975</v>
      </c>
      <c r="F11" s="27">
        <v>2172.727272727273</v>
      </c>
      <c r="G11" s="41">
        <f t="shared" si="0"/>
        <v>0</v>
      </c>
      <c r="H11" s="42">
        <v>105</v>
      </c>
      <c r="I11" s="45" t="s">
        <v>17</v>
      </c>
      <c r="J11" s="46">
        <v>0</v>
      </c>
      <c r="K11" s="46">
        <v>0</v>
      </c>
    </row>
    <row r="12" spans="1:252" s="2" customFormat="1" ht="23.25" customHeight="1">
      <c r="A12" s="28"/>
      <c r="B12" s="24" t="s">
        <v>21</v>
      </c>
      <c r="C12" s="29">
        <v>0</v>
      </c>
      <c r="D12" s="22">
        <v>0</v>
      </c>
      <c r="E12" s="29">
        <v>0</v>
      </c>
      <c r="F12" s="27" t="s">
        <v>17</v>
      </c>
      <c r="G12" s="41">
        <f t="shared" si="0"/>
        <v>0</v>
      </c>
      <c r="H12" s="42">
        <v>0</v>
      </c>
      <c r="I12" s="45" t="s">
        <v>17</v>
      </c>
      <c r="J12" s="46">
        <v>0</v>
      </c>
      <c r="K12" s="46">
        <v>0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</row>
    <row r="13" spans="1:252" s="3" customFormat="1" ht="24" customHeight="1">
      <c r="A13" s="20" t="s">
        <v>22</v>
      </c>
      <c r="B13" s="20"/>
      <c r="C13" s="23">
        <v>500</v>
      </c>
      <c r="D13" s="22">
        <v>0</v>
      </c>
      <c r="E13" s="23">
        <v>500</v>
      </c>
      <c r="F13" s="27" t="s">
        <v>17</v>
      </c>
      <c r="G13" s="41">
        <f t="shared" si="0"/>
        <v>0</v>
      </c>
      <c r="H13" s="42">
        <v>0</v>
      </c>
      <c r="I13" s="45" t="s">
        <v>17</v>
      </c>
      <c r="J13" s="46">
        <v>0</v>
      </c>
      <c r="K13" s="46">
        <v>0</v>
      </c>
      <c r="L13" s="11">
        <v>3700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</row>
    <row r="14" spans="1:252" s="3" customFormat="1" ht="24" customHeight="1">
      <c r="A14" s="20" t="s">
        <v>23</v>
      </c>
      <c r="B14" s="20"/>
      <c r="C14" s="23">
        <v>12.75</v>
      </c>
      <c r="D14" s="22">
        <v>1</v>
      </c>
      <c r="E14" s="23">
        <v>12.75</v>
      </c>
      <c r="F14" s="27">
        <v>-0.575</v>
      </c>
      <c r="G14" s="41">
        <f t="shared" si="0"/>
        <v>10</v>
      </c>
      <c r="H14" s="40">
        <v>48.7</v>
      </c>
      <c r="I14" s="45">
        <f>(G14-H14)/H14*100</f>
        <v>-79.46611909650925</v>
      </c>
      <c r="J14" s="46">
        <v>0</v>
      </c>
      <c r="K14" s="46">
        <v>10</v>
      </c>
      <c r="L14" s="11">
        <v>5200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</row>
    <row r="15" spans="1:252" s="3" customFormat="1" ht="19.5" customHeight="1">
      <c r="A15" s="20" t="s">
        <v>24</v>
      </c>
      <c r="B15" s="20"/>
      <c r="C15" s="23">
        <v>100</v>
      </c>
      <c r="D15" s="22">
        <v>1</v>
      </c>
      <c r="E15" s="23">
        <v>100</v>
      </c>
      <c r="F15" s="27" t="s">
        <v>17</v>
      </c>
      <c r="G15" s="41">
        <f t="shared" si="0"/>
        <v>0</v>
      </c>
      <c r="H15" s="42">
        <v>0</v>
      </c>
      <c r="I15" s="45" t="s">
        <v>17</v>
      </c>
      <c r="J15" s="46">
        <v>0</v>
      </c>
      <c r="K15" s="46">
        <v>0</v>
      </c>
      <c r="L15" s="11">
        <v>7942.37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252" s="3" customFormat="1" ht="24" customHeight="1">
      <c r="A16" s="20" t="s">
        <v>25</v>
      </c>
      <c r="B16" s="20"/>
      <c r="C16" s="23">
        <v>0</v>
      </c>
      <c r="D16" s="22">
        <v>0</v>
      </c>
      <c r="E16" s="23">
        <v>0</v>
      </c>
      <c r="F16" s="27" t="s">
        <v>17</v>
      </c>
      <c r="G16" s="41">
        <f t="shared" si="0"/>
        <v>0</v>
      </c>
      <c r="H16" s="42">
        <v>0</v>
      </c>
      <c r="I16" s="45" t="s">
        <v>17</v>
      </c>
      <c r="J16" s="46">
        <v>0</v>
      </c>
      <c r="K16" s="46">
        <v>0</v>
      </c>
      <c r="L16" s="11">
        <v>6424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</row>
    <row r="17" spans="1:252" s="3" customFormat="1" ht="24" customHeight="1">
      <c r="A17" s="20" t="s">
        <v>26</v>
      </c>
      <c r="B17" s="20"/>
      <c r="C17" s="23">
        <v>54495.2</v>
      </c>
      <c r="D17" s="22">
        <v>6</v>
      </c>
      <c r="E17" s="23">
        <v>27847.8</v>
      </c>
      <c r="F17" s="27">
        <v>-34.02558635394456</v>
      </c>
      <c r="G17" s="41">
        <f>J17</f>
        <v>1815.9</v>
      </c>
      <c r="H17" s="40">
        <v>3100</v>
      </c>
      <c r="I17" s="45">
        <f>(G17-H17)/H17*100</f>
        <v>-41.42258064516129</v>
      </c>
      <c r="J17" s="41">
        <v>1815.9</v>
      </c>
      <c r="K17" s="46">
        <v>0</v>
      </c>
      <c r="L17" s="11">
        <v>18640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</row>
    <row r="19" ht="24.75" customHeight="1">
      <c r="F19" s="7" t="s">
        <v>27</v>
      </c>
    </row>
  </sheetData>
  <sheetProtection/>
  <mergeCells count="19">
    <mergeCell ref="A1:K1"/>
    <mergeCell ref="A2:K2"/>
    <mergeCell ref="J3:K3"/>
    <mergeCell ref="C4:F4"/>
    <mergeCell ref="G4:K4"/>
    <mergeCell ref="D5:F5"/>
    <mergeCell ref="J5:K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G5:G6"/>
    <mergeCell ref="I5:I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2016-07-10T08:22:15Z</cp:lastPrinted>
  <dcterms:created xsi:type="dcterms:W3CDTF">2008-02-03T03:17:59Z</dcterms:created>
  <dcterms:modified xsi:type="dcterms:W3CDTF">2023-03-20T15:11:33Z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66546082E5834677ABFC46F081F6E699</vt:lpwstr>
  </property>
  <property fmtid="{D5CDD505-2E9C-101B-9397-08002B2CF9AE}" pid="4" name="퀀_generated_2.-2147483648">
    <vt:i4>2052</vt:i4>
  </property>
</Properties>
</file>